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PTDATA\Center for Global Engagement\Study Abroad\Forms &amp; Waivers\"/>
    </mc:Choice>
  </mc:AlternateContent>
  <xr:revisionPtr revIDLastSave="0" documentId="8_{8A14483C-E247-4829-9434-EAAA9A6934F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24" i="1" l="1"/>
  <c r="E43" i="1" l="1"/>
  <c r="E44" i="1"/>
  <c r="E22" i="1" l="1"/>
  <c r="E21" i="1"/>
  <c r="E5" i="1" l="1"/>
  <c r="E25" i="1" l="1"/>
  <c r="E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3" i="1"/>
  <c r="E31" i="1"/>
  <c r="E37" i="1"/>
  <c r="E27" i="1" l="1"/>
  <c r="E29" i="1" l="1"/>
  <c r="E33" i="1" s="1"/>
  <c r="E39" i="1" s="1"/>
</calcChain>
</file>

<file path=xl/sharedStrings.xml><?xml version="1.0" encoding="utf-8"?>
<sst xmlns="http://schemas.openxmlformats.org/spreadsheetml/2006/main" count="41" uniqueCount="40">
  <si>
    <t>Item Cost</t>
  </si>
  <si>
    <t>Total Cost</t>
  </si>
  <si>
    <t>Number of Student Participants</t>
  </si>
  <si>
    <t>Cost per Student</t>
  </si>
  <si>
    <t>Subtotal</t>
  </si>
  <si>
    <t>Total Costs</t>
  </si>
  <si>
    <t>Visas</t>
  </si>
  <si>
    <t>PAYMENTS</t>
  </si>
  <si>
    <t>1st Payment</t>
  </si>
  <si>
    <t>2nd Payment</t>
  </si>
  <si>
    <t>Number of Persons/Items</t>
  </si>
  <si>
    <t>Faculty Accommodation (per day)</t>
  </si>
  <si>
    <t>Student Accommodation (per day)</t>
  </si>
  <si>
    <t>Honoraria</t>
  </si>
  <si>
    <t>Faculty Per Diem (per day)</t>
  </si>
  <si>
    <t>Classrooms</t>
  </si>
  <si>
    <t>Office(s)</t>
  </si>
  <si>
    <t>Computers/Internet/Photocopying</t>
  </si>
  <si>
    <t>Faculty Shuttle to Atlanta (Roundtrip)</t>
  </si>
  <si>
    <t>Airport Transfers In Country (Roundtrip)</t>
  </si>
  <si>
    <t>Departure Tax(es)</t>
  </si>
  <si>
    <t>Gratuities</t>
  </si>
  <si>
    <t>Parking</t>
  </si>
  <si>
    <t>Coach/Bus Hire (inc. transfers)</t>
  </si>
  <si>
    <t>Deposit ($200)</t>
  </si>
  <si>
    <t>Program Provider Fee</t>
  </si>
  <si>
    <t>Number of Faculty Teaching/Directing</t>
  </si>
  <si>
    <t>Total Number of Participants</t>
  </si>
  <si>
    <t>Airfare (Roundtrip) Students</t>
  </si>
  <si>
    <t>Airfare (Roundtrip) Faculty</t>
  </si>
  <si>
    <r>
      <t xml:space="preserve">Buffer of 13% </t>
    </r>
    <r>
      <rPr>
        <sz val="6"/>
        <rFont val="Arial"/>
        <family val="2"/>
      </rPr>
      <t>(includes 3% credit card chg)</t>
    </r>
  </si>
  <si>
    <r>
      <t xml:space="preserve">Program Management Fee </t>
    </r>
    <r>
      <rPr>
        <sz val="6"/>
        <rFont val="Arial"/>
        <family val="2"/>
      </rPr>
      <t>(per student)</t>
    </r>
  </si>
  <si>
    <r>
      <t xml:space="preserve">Other </t>
    </r>
    <r>
      <rPr>
        <i/>
        <sz val="8"/>
        <color rgb="FFFF0000"/>
        <rFont val="Arial"/>
        <family val="2"/>
      </rPr>
      <t>(Provide Description)</t>
    </r>
  </si>
  <si>
    <t xml:space="preserve">Number of Occurences or Days </t>
  </si>
  <si>
    <r>
      <t>[</t>
    </r>
    <r>
      <rPr>
        <sz val="16"/>
        <color rgb="FFFF0000"/>
        <rFont val="Arial"/>
        <family val="2"/>
      </rPr>
      <t>Insert Name</t>
    </r>
    <r>
      <rPr>
        <sz val="16"/>
        <rFont val="Arial"/>
        <family val="2"/>
      </rPr>
      <t xml:space="preserve">] Program Budget </t>
    </r>
    <r>
      <rPr>
        <sz val="7"/>
        <rFont val="Arial"/>
        <family val="2"/>
      </rPr>
      <t>(</t>
    </r>
    <r>
      <rPr>
        <sz val="7"/>
        <color rgb="FFFF0000"/>
        <rFont val="Arial"/>
        <family val="2"/>
      </rPr>
      <t>Insert description of program length and # students # faculty</t>
    </r>
    <r>
      <rPr>
        <sz val="7"/>
        <rFont val="Arial"/>
        <family val="2"/>
      </rPr>
      <t>)</t>
    </r>
  </si>
  <si>
    <r>
      <t xml:space="preserve">Item      </t>
    </r>
    <r>
      <rPr>
        <sz val="8"/>
        <color rgb="FFFF0000"/>
        <rFont val="Arial"/>
        <family val="2"/>
      </rPr>
      <t>(</t>
    </r>
    <r>
      <rPr>
        <i/>
        <sz val="8"/>
        <color rgb="FFFF0000"/>
        <rFont val="Arial"/>
        <family val="2"/>
      </rPr>
      <t>Remove any lines that are not relevant to your program</t>
    </r>
    <r>
      <rPr>
        <sz val="8"/>
        <color rgb="FFFF0000"/>
        <rFont val="Arial"/>
        <family val="2"/>
      </rPr>
      <t>)</t>
    </r>
  </si>
  <si>
    <r>
      <t>Marketing (</t>
    </r>
    <r>
      <rPr>
        <sz val="10"/>
        <color rgb="FFFF0000"/>
        <rFont val="Arial"/>
        <family val="2"/>
      </rPr>
      <t>printing brochures</t>
    </r>
    <r>
      <rPr>
        <sz val="10"/>
        <rFont val="Arial"/>
        <family val="2"/>
      </rPr>
      <t>)</t>
    </r>
  </si>
  <si>
    <t>Information Meetings ($50 but optional)</t>
  </si>
  <si>
    <r>
      <t>Advertised cost (</t>
    </r>
    <r>
      <rPr>
        <sz val="10"/>
        <color rgb="FFFF0000"/>
        <rFont val="Arial"/>
        <family val="2"/>
      </rPr>
      <t>insert cost per student</t>
    </r>
    <r>
      <rPr>
        <sz val="10"/>
        <rFont val="Arial"/>
        <family val="2"/>
      </rPr>
      <t>)</t>
    </r>
  </si>
  <si>
    <t>Insurance ($1.25/day)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</si>
</sst>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1" x14ac:knownFonts="1">
    <font>
      <sz val="10"/>
      <name val="Arial"/>
    </font>
    <font>
      <sz val="1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6"/>
      <name val="Arial"/>
      <family val="2"/>
    </font>
    <font>
      <i/>
      <sz val="8"/>
      <color rgb="FFFF0000"/>
      <name val="Arial"/>
      <family val="2"/>
    </font>
    <font>
      <sz val="16"/>
      <color rgb="FFFF0000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0" fillId="0" borderId="1" xfId="0" applyFill="1" applyBorder="1"/>
    <xf numFmtId="8" fontId="0" fillId="0" borderId="1" xfId="0" applyNumberFormat="1" applyBorder="1"/>
    <xf numFmtId="6" fontId="0" fillId="0" borderId="1" xfId="0" applyNumberFormat="1" applyBorder="1"/>
    <xf numFmtId="6" fontId="0" fillId="0" borderId="1" xfId="0" applyNumberFormat="1" applyBorder="1" applyAlignment="1">
      <alignment horizontal="right" vertical="center"/>
    </xf>
    <xf numFmtId="6" fontId="0" fillId="0" borderId="1" xfId="0" applyNumberForma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/>
    <xf numFmtId="0" fontId="1" fillId="0" borderId="2" xfId="0" applyFont="1" applyBorder="1" applyAlignment="1">
      <alignment horizontal="center" wrapText="1" shrinkToFit="1"/>
    </xf>
    <xf numFmtId="0" fontId="1" fillId="0" borderId="3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zoomScaleNormal="100" workbookViewId="0">
      <pane ySplit="2" topLeftCell="A3" activePane="bottomLeft" state="frozen"/>
      <selection pane="bottomLeft" activeCell="C25" sqref="C25"/>
    </sheetView>
  </sheetViews>
  <sheetFormatPr defaultRowHeight="12.75" x14ac:dyDescent="0.2"/>
  <cols>
    <col min="1" max="1" width="32.5703125" customWidth="1"/>
    <col min="2" max="2" width="14.140625" customWidth="1"/>
    <col min="3" max="3" width="13.85546875" customWidth="1"/>
    <col min="4" max="4" width="14.140625" customWidth="1"/>
    <col min="5" max="5" width="13.5703125" customWidth="1"/>
  </cols>
  <sheetData>
    <row r="1" spans="1:5" ht="21.75" customHeight="1" x14ac:dyDescent="0.3">
      <c r="A1" s="12" t="s">
        <v>34</v>
      </c>
      <c r="B1" s="13"/>
      <c r="C1" s="13"/>
      <c r="D1" s="13"/>
      <c r="E1" s="14"/>
    </row>
    <row r="2" spans="1:5" ht="38.25" x14ac:dyDescent="0.2">
      <c r="A2" s="10" t="s">
        <v>35</v>
      </c>
      <c r="B2" s="1" t="s">
        <v>0</v>
      </c>
      <c r="C2" s="10" t="s">
        <v>33</v>
      </c>
      <c r="D2" s="1" t="s">
        <v>10</v>
      </c>
      <c r="E2" s="1" t="s">
        <v>1</v>
      </c>
    </row>
    <row r="3" spans="1:5" x14ac:dyDescent="0.2">
      <c r="A3" s="2"/>
      <c r="B3" s="2"/>
      <c r="C3" s="2"/>
      <c r="D3" s="2"/>
      <c r="E3" s="2"/>
    </row>
    <row r="4" spans="1:5" x14ac:dyDescent="0.2">
      <c r="A4" s="2" t="s">
        <v>28</v>
      </c>
      <c r="B4" s="6">
        <v>0</v>
      </c>
      <c r="C4" s="2"/>
      <c r="D4" s="2"/>
      <c r="E4" s="6">
        <f t="shared" ref="E4:E25" si="0">B4*C4*D4</f>
        <v>0</v>
      </c>
    </row>
    <row r="5" spans="1:5" x14ac:dyDescent="0.2">
      <c r="A5" s="2" t="s">
        <v>29</v>
      </c>
      <c r="B5" s="6">
        <v>0</v>
      </c>
      <c r="C5" s="2"/>
      <c r="D5" s="2"/>
      <c r="E5" s="6">
        <f t="shared" si="0"/>
        <v>0</v>
      </c>
    </row>
    <row r="6" spans="1:5" x14ac:dyDescent="0.2">
      <c r="A6" s="2" t="s">
        <v>18</v>
      </c>
      <c r="B6" s="6">
        <v>82</v>
      </c>
      <c r="C6" s="2"/>
      <c r="D6" s="2"/>
      <c r="E6" s="6">
        <f t="shared" si="0"/>
        <v>0</v>
      </c>
    </row>
    <row r="7" spans="1:5" x14ac:dyDescent="0.2">
      <c r="A7" s="2" t="s">
        <v>19</v>
      </c>
      <c r="B7" s="6">
        <v>0</v>
      </c>
      <c r="C7" s="2"/>
      <c r="D7" s="2"/>
      <c r="E7" s="6">
        <f t="shared" si="0"/>
        <v>0</v>
      </c>
    </row>
    <row r="8" spans="1:5" x14ac:dyDescent="0.2">
      <c r="A8" s="3" t="s">
        <v>23</v>
      </c>
      <c r="B8" s="6">
        <v>0</v>
      </c>
      <c r="C8" s="2"/>
      <c r="D8" s="2"/>
      <c r="E8" s="6">
        <f t="shared" si="0"/>
        <v>0</v>
      </c>
    </row>
    <row r="9" spans="1:5" x14ac:dyDescent="0.2">
      <c r="A9" s="3" t="s">
        <v>22</v>
      </c>
      <c r="B9" s="6">
        <v>0</v>
      </c>
      <c r="C9" s="2"/>
      <c r="D9" s="2"/>
      <c r="E9" s="6">
        <f t="shared" si="0"/>
        <v>0</v>
      </c>
    </row>
    <row r="10" spans="1:5" x14ac:dyDescent="0.2">
      <c r="A10" s="2" t="s">
        <v>12</v>
      </c>
      <c r="B10" s="6">
        <v>0</v>
      </c>
      <c r="C10" s="2"/>
      <c r="D10" s="2"/>
      <c r="E10" s="6">
        <f t="shared" si="0"/>
        <v>0</v>
      </c>
    </row>
    <row r="11" spans="1:5" x14ac:dyDescent="0.2">
      <c r="A11" s="2" t="s">
        <v>11</v>
      </c>
      <c r="B11" s="6">
        <v>0</v>
      </c>
      <c r="C11" s="2"/>
      <c r="D11" s="2"/>
      <c r="E11" s="6">
        <f t="shared" si="0"/>
        <v>0</v>
      </c>
    </row>
    <row r="12" spans="1:5" x14ac:dyDescent="0.2">
      <c r="A12" s="2" t="s">
        <v>6</v>
      </c>
      <c r="B12" s="6">
        <v>0</v>
      </c>
      <c r="C12" s="2"/>
      <c r="D12" s="2"/>
      <c r="E12" s="6">
        <f t="shared" si="0"/>
        <v>0</v>
      </c>
    </row>
    <row r="13" spans="1:5" x14ac:dyDescent="0.2">
      <c r="A13" s="3" t="s">
        <v>39</v>
      </c>
      <c r="B13" s="6">
        <v>1.25</v>
      </c>
      <c r="C13" s="2"/>
      <c r="D13" s="2"/>
      <c r="E13" s="6">
        <f t="shared" si="0"/>
        <v>0</v>
      </c>
    </row>
    <row r="14" spans="1:5" x14ac:dyDescent="0.2">
      <c r="A14" s="2" t="s">
        <v>14</v>
      </c>
      <c r="B14" s="6">
        <v>45</v>
      </c>
      <c r="C14" s="2"/>
      <c r="D14" s="2"/>
      <c r="E14" s="6">
        <f>B14*C14*D14</f>
        <v>0</v>
      </c>
    </row>
    <row r="15" spans="1:5" x14ac:dyDescent="0.2">
      <c r="A15" s="2" t="s">
        <v>25</v>
      </c>
      <c r="B15" s="6">
        <v>0</v>
      </c>
      <c r="C15" s="2"/>
      <c r="D15" s="2"/>
      <c r="E15" s="6">
        <f>B15*C15*D15</f>
        <v>0</v>
      </c>
    </row>
    <row r="16" spans="1:5" x14ac:dyDescent="0.2">
      <c r="A16" s="2" t="s">
        <v>13</v>
      </c>
      <c r="B16" s="6">
        <v>0</v>
      </c>
      <c r="C16" s="2"/>
      <c r="D16" s="2"/>
      <c r="E16" s="6">
        <f t="shared" si="0"/>
        <v>0</v>
      </c>
    </row>
    <row r="17" spans="1:5" x14ac:dyDescent="0.2">
      <c r="A17" s="3" t="s">
        <v>15</v>
      </c>
      <c r="B17" s="6">
        <v>0</v>
      </c>
      <c r="C17" s="2"/>
      <c r="D17" s="2"/>
      <c r="E17" s="6">
        <f t="shared" si="0"/>
        <v>0</v>
      </c>
    </row>
    <row r="18" spans="1:5" x14ac:dyDescent="0.2">
      <c r="A18" s="3" t="s">
        <v>16</v>
      </c>
      <c r="B18" s="6">
        <v>0</v>
      </c>
      <c r="C18" s="2"/>
      <c r="D18" s="2"/>
      <c r="E18" s="6">
        <f t="shared" si="0"/>
        <v>0</v>
      </c>
    </row>
    <row r="19" spans="1:5" x14ac:dyDescent="0.2">
      <c r="A19" s="3" t="s">
        <v>17</v>
      </c>
      <c r="B19" s="6">
        <v>0</v>
      </c>
      <c r="C19" s="2"/>
      <c r="D19" s="2"/>
      <c r="E19" s="6">
        <f t="shared" si="0"/>
        <v>0</v>
      </c>
    </row>
    <row r="20" spans="1:5" x14ac:dyDescent="0.2">
      <c r="A20" s="3" t="s">
        <v>20</v>
      </c>
      <c r="B20" s="6">
        <v>0</v>
      </c>
      <c r="C20" s="2"/>
      <c r="D20" s="2"/>
      <c r="E20" s="6">
        <f t="shared" si="0"/>
        <v>0</v>
      </c>
    </row>
    <row r="21" spans="1:5" x14ac:dyDescent="0.2">
      <c r="A21" s="3" t="s">
        <v>36</v>
      </c>
      <c r="B21" s="6">
        <v>150</v>
      </c>
      <c r="C21" s="2"/>
      <c r="D21" s="2"/>
      <c r="E21" s="6">
        <f t="shared" si="0"/>
        <v>0</v>
      </c>
    </row>
    <row r="22" spans="1:5" x14ac:dyDescent="0.2">
      <c r="A22" s="3" t="s">
        <v>37</v>
      </c>
      <c r="B22" s="6">
        <v>0</v>
      </c>
      <c r="C22" s="2"/>
      <c r="D22" s="2"/>
      <c r="E22" s="6">
        <f t="shared" si="0"/>
        <v>0</v>
      </c>
    </row>
    <row r="23" spans="1:5" x14ac:dyDescent="0.2">
      <c r="A23" s="3" t="s">
        <v>21</v>
      </c>
      <c r="B23" s="6">
        <v>0</v>
      </c>
      <c r="C23" s="2"/>
      <c r="D23" s="2"/>
      <c r="E23" s="6">
        <f t="shared" si="0"/>
        <v>0</v>
      </c>
    </row>
    <row r="24" spans="1:5" x14ac:dyDescent="0.2">
      <c r="A24" s="4" t="s">
        <v>32</v>
      </c>
      <c r="B24" s="6">
        <v>0</v>
      </c>
      <c r="C24" s="2"/>
      <c r="D24" s="2"/>
      <c r="E24" s="6">
        <f t="shared" ref="E24" si="1">B24*C24*D24</f>
        <v>0</v>
      </c>
    </row>
    <row r="25" spans="1:5" x14ac:dyDescent="0.2">
      <c r="A25" s="4" t="s">
        <v>32</v>
      </c>
      <c r="B25" s="6">
        <v>0</v>
      </c>
      <c r="C25" s="2"/>
      <c r="D25" s="2"/>
      <c r="E25" s="6">
        <f t="shared" si="0"/>
        <v>0</v>
      </c>
    </row>
    <row r="26" spans="1:5" x14ac:dyDescent="0.2">
      <c r="A26" s="2"/>
      <c r="B26" s="2"/>
      <c r="C26" s="2"/>
      <c r="D26" s="2"/>
      <c r="E26" s="6"/>
    </row>
    <row r="27" spans="1:5" x14ac:dyDescent="0.2">
      <c r="A27" s="2" t="s">
        <v>4</v>
      </c>
      <c r="B27" s="2"/>
      <c r="C27" s="2"/>
      <c r="D27" s="2"/>
      <c r="E27" s="6">
        <f>SUM(E4:E25)</f>
        <v>0</v>
      </c>
    </row>
    <row r="28" spans="1:5" x14ac:dyDescent="0.2">
      <c r="A28" s="2"/>
      <c r="B28" s="2"/>
      <c r="C28" s="2"/>
      <c r="D28" s="2"/>
      <c r="E28" s="6"/>
    </row>
    <row r="29" spans="1:5" x14ac:dyDescent="0.2">
      <c r="A29" s="3" t="s">
        <v>30</v>
      </c>
      <c r="B29" s="2"/>
      <c r="C29" s="2"/>
      <c r="D29" s="2"/>
      <c r="E29" s="6">
        <f>E27*0.13</f>
        <v>0</v>
      </c>
    </row>
    <row r="30" spans="1:5" x14ac:dyDescent="0.2">
      <c r="A30" s="3"/>
      <c r="B30" s="2"/>
      <c r="C30" s="2"/>
      <c r="D30" s="2"/>
      <c r="E30" s="6"/>
    </row>
    <row r="31" spans="1:5" x14ac:dyDescent="0.2">
      <c r="A31" s="3" t="s">
        <v>31</v>
      </c>
      <c r="B31" s="6">
        <v>65</v>
      </c>
      <c r="C31" s="2"/>
      <c r="D31" s="2"/>
      <c r="E31" s="6">
        <f>B31*C31*D31</f>
        <v>0</v>
      </c>
    </row>
    <row r="32" spans="1:5" x14ac:dyDescent="0.2">
      <c r="A32" s="2"/>
      <c r="B32" s="2"/>
      <c r="C32" s="2"/>
      <c r="D32" s="2"/>
      <c r="E32" s="6"/>
    </row>
    <row r="33" spans="1:5" x14ac:dyDescent="0.2">
      <c r="A33" s="2" t="s">
        <v>5</v>
      </c>
      <c r="B33" s="2"/>
      <c r="C33" s="2"/>
      <c r="D33" s="2"/>
      <c r="E33" s="6">
        <f>E27+E29 + E31</f>
        <v>0</v>
      </c>
    </row>
    <row r="34" spans="1:5" x14ac:dyDescent="0.2">
      <c r="A34" s="2"/>
      <c r="B34" s="2"/>
      <c r="C34" s="2"/>
      <c r="D34" s="2"/>
      <c r="E34" s="2"/>
    </row>
    <row r="35" spans="1:5" x14ac:dyDescent="0.2">
      <c r="A35" s="2" t="s">
        <v>2</v>
      </c>
      <c r="B35" s="2"/>
      <c r="C35" s="2"/>
      <c r="D35" s="2"/>
      <c r="E35" s="2">
        <v>10</v>
      </c>
    </row>
    <row r="36" spans="1:5" x14ac:dyDescent="0.2">
      <c r="A36" s="3" t="s">
        <v>26</v>
      </c>
      <c r="B36" s="2"/>
      <c r="C36" s="2"/>
      <c r="D36" s="2"/>
      <c r="E36" s="2">
        <v>2</v>
      </c>
    </row>
    <row r="37" spans="1:5" x14ac:dyDescent="0.2">
      <c r="A37" s="3" t="s">
        <v>27</v>
      </c>
      <c r="B37" s="2"/>
      <c r="C37" s="2"/>
      <c r="D37" s="2"/>
      <c r="E37" s="2">
        <f>SUM(E35:E36)</f>
        <v>12</v>
      </c>
    </row>
    <row r="38" spans="1:5" x14ac:dyDescent="0.2">
      <c r="A38" s="2"/>
      <c r="B38" s="2"/>
      <c r="C38" s="2"/>
      <c r="D38" s="2"/>
      <c r="E38" s="2"/>
    </row>
    <row r="39" spans="1:5" x14ac:dyDescent="0.2">
      <c r="A39" s="2" t="s">
        <v>3</v>
      </c>
      <c r="B39" s="2"/>
      <c r="C39" s="2"/>
      <c r="D39" s="2"/>
      <c r="E39" s="7">
        <f>E33/E35</f>
        <v>0</v>
      </c>
    </row>
    <row r="40" spans="1:5" x14ac:dyDescent="0.2">
      <c r="A40" s="2"/>
      <c r="B40" s="2"/>
      <c r="C40" s="2"/>
      <c r="D40" s="2"/>
      <c r="E40" s="7"/>
    </row>
    <row r="41" spans="1:5" x14ac:dyDescent="0.2">
      <c r="A41" s="2" t="s">
        <v>7</v>
      </c>
      <c r="B41" s="2"/>
      <c r="C41" s="2"/>
      <c r="D41" s="2"/>
      <c r="E41" s="7"/>
    </row>
    <row r="42" spans="1:5" x14ac:dyDescent="0.2">
      <c r="A42" s="2" t="s">
        <v>24</v>
      </c>
      <c r="B42" s="2"/>
      <c r="C42" s="2"/>
      <c r="D42" s="2"/>
      <c r="E42" s="8">
        <v>200</v>
      </c>
    </row>
    <row r="43" spans="1:5" x14ac:dyDescent="0.2">
      <c r="A43" s="2" t="s">
        <v>8</v>
      </c>
      <c r="B43" s="2"/>
      <c r="C43" s="2"/>
      <c r="D43" s="2"/>
      <c r="E43" s="8">
        <f>(E45-E42)/2</f>
        <v>-100</v>
      </c>
    </row>
    <row r="44" spans="1:5" x14ac:dyDescent="0.2">
      <c r="A44" s="2" t="s">
        <v>9</v>
      </c>
      <c r="B44" s="2"/>
      <c r="C44" s="2"/>
      <c r="D44" s="2"/>
      <c r="E44" s="8">
        <f>(E45-E42)/2</f>
        <v>-100</v>
      </c>
    </row>
    <row r="45" spans="1:5" x14ac:dyDescent="0.2">
      <c r="A45" s="11" t="s">
        <v>38</v>
      </c>
      <c r="B45" s="5"/>
      <c r="C45" s="5"/>
      <c r="D45" s="5"/>
      <c r="E45" s="9">
        <v>0</v>
      </c>
    </row>
  </sheetData>
  <mergeCells count="1">
    <mergeCell ref="A1:E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Columbus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grego, katherine</cp:lastModifiedBy>
  <cp:lastPrinted>2010-04-12T13:49:50Z</cp:lastPrinted>
  <dcterms:created xsi:type="dcterms:W3CDTF">2004-05-28T18:15:49Z</dcterms:created>
  <dcterms:modified xsi:type="dcterms:W3CDTF">2019-05-10T15:55:26Z</dcterms:modified>
</cp:coreProperties>
</file>